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90" windowWidth="27555" windowHeight="12315"/>
  </bookViews>
  <sheets>
    <sheet name="КУ 2019" sheetId="1" r:id="rId1"/>
  </sheets>
  <definedNames>
    <definedName name="_xlnm.Print_Titles" localSheetId="0">'КУ 2019'!#REF!</definedName>
  </definedNames>
  <calcPr calcId="125725"/>
</workbook>
</file>

<file path=xl/calcChain.xml><?xml version="1.0" encoding="utf-8"?>
<calcChain xmlns="http://schemas.openxmlformats.org/spreadsheetml/2006/main">
  <c r="F10" i="1"/>
  <c r="F9"/>
  <c r="F7"/>
  <c r="F6"/>
  <c r="F5" l="1"/>
  <c r="F8"/>
</calcChain>
</file>

<file path=xl/sharedStrings.xml><?xml version="1.0" encoding="utf-8"?>
<sst xmlns="http://schemas.openxmlformats.org/spreadsheetml/2006/main" count="56" uniqueCount="32">
  <si>
    <t>Информация о тарифах на коммунальные услуги на 2019 год и основаниях их применения</t>
  </si>
  <si>
    <t>Холодное водоснабжение</t>
  </si>
  <si>
    <t>м.куб.</t>
  </si>
  <si>
    <t>-</t>
  </si>
  <si>
    <t>Водоотведение</t>
  </si>
  <si>
    <t>в т.ч. Подогрев ХВС для ГВС</t>
  </si>
  <si>
    <t>ХВС для ГВС</t>
  </si>
  <si>
    <t>Тепловая энергия</t>
  </si>
  <si>
    <t>Гкал</t>
  </si>
  <si>
    <t>Электроснабжение</t>
  </si>
  <si>
    <t>ПАО "Мосэнергосбыт"</t>
  </si>
  <si>
    <t>кВтч</t>
  </si>
  <si>
    <t>Без дифференциации</t>
  </si>
  <si>
    <t>С дифференциацией по двум зонам суток</t>
  </si>
  <si>
    <t>День</t>
  </si>
  <si>
    <t>Ночь</t>
  </si>
  <si>
    <t>С дифференциацией по трем зонам суток</t>
  </si>
  <si>
    <t>Пик</t>
  </si>
  <si>
    <t>Полупик</t>
  </si>
  <si>
    <t>ООО "Теплосервис-М"</t>
  </si>
  <si>
    <t>Распоряжение Комитета по ценам и тарифам МО от 19.12.2018 №369-Р</t>
  </si>
  <si>
    <t>Распоряжение Комитета по ценам и тарифам МО от 20.12.2018 №375-Р</t>
  </si>
  <si>
    <t>Распоряжение Комитета по ценам и тарифам МО № 203-Р от 16.12.2016 г.</t>
  </si>
  <si>
    <t>Распоряжение Комитета по ценам и тарифам МО от 19.12.2018 №373-Р</t>
  </si>
  <si>
    <t>ЖК "Сколковский"</t>
  </si>
  <si>
    <t>не опубликовано (письмо теплосервис м)</t>
  </si>
  <si>
    <t>Решение Совета депутатов г.п. Одинцово Одинцовского муниципального района МО № 4/15от 22.12.2010</t>
  </si>
  <si>
    <t>ОАО "Одинцовский Водоканал"</t>
  </si>
  <si>
    <t>Горячее водоснабжение (7А, 7Б)</t>
  </si>
  <si>
    <t>АО "Городские ТеплоСистемы" (АО ГТС)</t>
  </si>
  <si>
    <t>Горячее водоснабжение (1В, 1Г, 3Б, 3В)</t>
  </si>
  <si>
    <t>не опубликовано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</si>
</sst>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2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6" fillId="0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10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0" fontId="7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4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28575</xdr:rowOff>
    </xdr:from>
    <xdr:to>
      <xdr:col>9</xdr:col>
      <xdr:colOff>38100</xdr:colOff>
      <xdr:row>20</xdr:row>
      <xdr:rowOff>190499</xdr:rowOff>
    </xdr:to>
    <xdr:pic>
      <xdr:nvPicPr>
        <xdr:cNvPr id="2" name="Рисунок 1" descr="http://kulikovoadm.ru/wp-content/uploads/2016/08/NormsEnerge11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1400" y="20831175"/>
          <a:ext cx="3943350" cy="1685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9524</xdr:colOff>
      <xdr:row>2</xdr:row>
      <xdr:rowOff>0</xdr:rowOff>
    </xdr:from>
    <xdr:to>
      <xdr:col>8</xdr:col>
      <xdr:colOff>3905249</xdr:colOff>
      <xdr:row>5</xdr:row>
      <xdr:rowOff>361949</xdr:rowOff>
    </xdr:to>
    <xdr:pic>
      <xdr:nvPicPr>
        <xdr:cNvPr id="3" name="Рисунок 2" descr="http://kulikovoadm.ru/wp-content/uploads/2016/08/NormsEnerge11.jpg">
          <a:extLst>
            <a:ext uri="{FF2B5EF4-FFF2-40B4-BE49-F238E27FC236}">
              <a16:creationId xmlns="" xmlns:a16="http://schemas.microsoft.com/office/drawing/2014/main" id="{0641F043-1BD6-4B0D-BC2B-E6570C94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0924" y="9744075"/>
          <a:ext cx="3895725" cy="169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3867150</xdr:colOff>
      <xdr:row>6</xdr:row>
      <xdr:rowOff>19049</xdr:rowOff>
    </xdr:to>
    <xdr:pic>
      <xdr:nvPicPr>
        <xdr:cNvPr id="4" name="Рисунок 3" descr="http://kulikovoadm.ru/wp-content/uploads/2016/08/NormsEnerge11.jpg">
          <a:extLst>
            <a:ext uri="{FF2B5EF4-FFF2-40B4-BE49-F238E27FC236}">
              <a16:creationId xmlns="" xmlns:a16="http://schemas.microsoft.com/office/drawing/2014/main" id="{97939F04-7F6C-45C0-82C1-10768B58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1400" y="6515100"/>
          <a:ext cx="3867150" cy="173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19050</xdr:colOff>
      <xdr:row>5</xdr:row>
      <xdr:rowOff>380999</xdr:rowOff>
    </xdr:to>
    <xdr:pic>
      <xdr:nvPicPr>
        <xdr:cNvPr id="5" name="Рисунок 4" descr="http://kulikovoadm.ru/wp-content/uploads/2016/08/NormsEnerge11.jpg">
          <a:extLst>
            <a:ext uri="{FF2B5EF4-FFF2-40B4-BE49-F238E27FC236}">
              <a16:creationId xmlns="" xmlns:a16="http://schemas.microsoft.com/office/drawing/2014/main" id="{0641F043-1BD6-4B0D-BC2B-E6570C94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1400" y="13373100"/>
          <a:ext cx="3924300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47625</xdr:colOff>
      <xdr:row>5</xdr:row>
      <xdr:rowOff>380999</xdr:rowOff>
    </xdr:to>
    <xdr:pic>
      <xdr:nvPicPr>
        <xdr:cNvPr id="6" name="Рисунок 5" descr="http://kulikovoadm.ru/wp-content/uploads/2016/08/NormsEnerge11.jpg">
          <a:extLst>
            <a:ext uri="{FF2B5EF4-FFF2-40B4-BE49-F238E27FC236}">
              <a16:creationId xmlns="" xmlns:a16="http://schemas.microsoft.com/office/drawing/2014/main" id="{0641F043-1BD6-4B0D-BC2B-E6570C94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01400" y="15468600"/>
          <a:ext cx="3952875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G12" sqref="G12"/>
    </sheetView>
  </sheetViews>
  <sheetFormatPr defaultRowHeight="15"/>
  <cols>
    <col min="1" max="1" width="14" style="2" customWidth="1"/>
    <col min="2" max="2" width="38" style="1" customWidth="1"/>
    <col min="3" max="3" width="39.28515625" style="1" customWidth="1"/>
    <col min="4" max="4" width="6.42578125" style="1" customWidth="1"/>
    <col min="5" max="5" width="7.28515625" style="1" customWidth="1"/>
    <col min="6" max="7" width="11.7109375" style="1" customWidth="1"/>
    <col min="8" max="8" width="39.5703125" style="25" customWidth="1"/>
    <col min="9" max="9" width="58.5703125" style="1" customWidth="1"/>
    <col min="10" max="10" width="51.85546875" style="2" customWidth="1"/>
    <col min="11" max="11" width="9.140625" style="1" customWidth="1"/>
    <col min="12" max="16384" width="9.140625" style="1"/>
  </cols>
  <sheetData>
    <row r="1" spans="1:10">
      <c r="A1" s="38" t="s">
        <v>0</v>
      </c>
      <c r="B1" s="38"/>
      <c r="C1" s="38"/>
      <c r="D1" s="38"/>
      <c r="E1" s="38"/>
      <c r="F1" s="38"/>
      <c r="G1" s="38"/>
      <c r="H1" s="38"/>
    </row>
    <row r="2" spans="1:10">
      <c r="A2" s="3"/>
      <c r="B2" s="4"/>
      <c r="C2" s="5"/>
      <c r="D2" s="6"/>
      <c r="E2" s="4"/>
      <c r="F2" s="7"/>
      <c r="G2" s="7"/>
      <c r="H2" s="8"/>
    </row>
    <row r="3" spans="1:10" ht="45">
      <c r="A3" s="34" t="s">
        <v>24</v>
      </c>
      <c r="B3" s="16" t="s">
        <v>1</v>
      </c>
      <c r="C3" s="9" t="s">
        <v>19</v>
      </c>
      <c r="D3" s="16" t="s">
        <v>2</v>
      </c>
      <c r="E3" s="20" t="s">
        <v>3</v>
      </c>
      <c r="F3" s="17">
        <v>62.05</v>
      </c>
      <c r="G3" s="17"/>
      <c r="H3" s="21" t="s">
        <v>25</v>
      </c>
      <c r="I3" s="12">
        <v>3.1920000000000002</v>
      </c>
      <c r="J3" s="22" t="s">
        <v>26</v>
      </c>
    </row>
    <row r="4" spans="1:10" ht="45">
      <c r="A4" s="34"/>
      <c r="B4" s="16" t="s">
        <v>4</v>
      </c>
      <c r="C4" s="15" t="s">
        <v>27</v>
      </c>
      <c r="D4" s="16" t="s">
        <v>2</v>
      </c>
      <c r="E4" s="20" t="s">
        <v>3</v>
      </c>
      <c r="F4" s="17">
        <v>33.53</v>
      </c>
      <c r="G4" s="17">
        <v>33.61</v>
      </c>
      <c r="H4" s="23" t="s">
        <v>23</v>
      </c>
      <c r="I4" s="12">
        <v>7.6</v>
      </c>
      <c r="J4" s="22" t="s">
        <v>26</v>
      </c>
    </row>
    <row r="5" spans="1:10">
      <c r="A5" s="34"/>
      <c r="B5" s="9" t="s">
        <v>28</v>
      </c>
      <c r="C5" s="15"/>
      <c r="D5" s="16" t="s">
        <v>2</v>
      </c>
      <c r="E5" s="20"/>
      <c r="F5" s="17">
        <f>F6+F7</f>
        <v>176.13710500000002</v>
      </c>
      <c r="G5" s="17"/>
      <c r="H5" s="23"/>
      <c r="I5" s="12"/>
      <c r="J5" s="22"/>
    </row>
    <row r="6" spans="1:10" ht="30">
      <c r="A6" s="34"/>
      <c r="B6" s="13" t="s">
        <v>5</v>
      </c>
      <c r="C6" s="24" t="s">
        <v>29</v>
      </c>
      <c r="D6" s="16" t="s">
        <v>2</v>
      </c>
      <c r="E6" s="20"/>
      <c r="F6" s="17">
        <f>0.0495*F11</f>
        <v>114.08710500000001</v>
      </c>
      <c r="G6" s="17"/>
      <c r="H6" s="23" t="s">
        <v>20</v>
      </c>
      <c r="I6" s="12"/>
      <c r="J6" s="22"/>
    </row>
    <row r="7" spans="1:10">
      <c r="A7" s="34"/>
      <c r="B7" s="13" t="s">
        <v>6</v>
      </c>
      <c r="C7" s="24" t="s">
        <v>19</v>
      </c>
      <c r="D7" s="16" t="s">
        <v>2</v>
      </c>
      <c r="E7" s="20"/>
      <c r="F7" s="17">
        <f>F3</f>
        <v>62.05</v>
      </c>
      <c r="G7" s="17"/>
      <c r="H7" s="23"/>
      <c r="I7" s="12"/>
      <c r="J7" s="22"/>
    </row>
    <row r="8" spans="1:10">
      <c r="A8" s="34"/>
      <c r="B8" s="9" t="s">
        <v>30</v>
      </c>
      <c r="C8" s="15"/>
      <c r="D8" s="16" t="s">
        <v>2</v>
      </c>
      <c r="E8" s="20"/>
      <c r="F8" s="17">
        <f>F9+F10</f>
        <v>168.87495999999999</v>
      </c>
      <c r="G8" s="17"/>
      <c r="H8" s="23"/>
      <c r="I8" s="12"/>
      <c r="J8" s="22"/>
    </row>
    <row r="9" spans="1:10">
      <c r="A9" s="34"/>
      <c r="B9" s="13" t="s">
        <v>5</v>
      </c>
      <c r="C9" s="35" t="s">
        <v>19</v>
      </c>
      <c r="D9" s="16" t="s">
        <v>2</v>
      </c>
      <c r="E9" s="20"/>
      <c r="F9" s="17">
        <f>F12*0.0495</f>
        <v>106.82496</v>
      </c>
      <c r="G9" s="17"/>
      <c r="H9" s="23"/>
      <c r="I9" s="12"/>
      <c r="J9" s="22"/>
    </row>
    <row r="10" spans="1:10">
      <c r="A10" s="34"/>
      <c r="B10" s="13" t="s">
        <v>6</v>
      </c>
      <c r="C10" s="36"/>
      <c r="D10" s="16" t="s">
        <v>2</v>
      </c>
      <c r="E10" s="20"/>
      <c r="F10" s="17">
        <f>F3</f>
        <v>62.05</v>
      </c>
      <c r="G10" s="17"/>
      <c r="H10" s="23"/>
      <c r="I10" s="12"/>
      <c r="J10" s="22"/>
    </row>
    <row r="11" spans="1:10" ht="45">
      <c r="A11" s="34"/>
      <c r="B11" s="9" t="s">
        <v>7</v>
      </c>
      <c r="C11" s="9" t="s">
        <v>29</v>
      </c>
      <c r="D11" s="9" t="s">
        <v>8</v>
      </c>
      <c r="E11" s="18" t="s">
        <v>3</v>
      </c>
      <c r="F11" s="19">
        <v>2304.79</v>
      </c>
      <c r="G11" s="19">
        <v>2350.1999999999998</v>
      </c>
      <c r="H11" s="14" t="s">
        <v>20</v>
      </c>
      <c r="I11" s="12">
        <v>0.02</v>
      </c>
      <c r="J11" s="22" t="s">
        <v>26</v>
      </c>
    </row>
    <row r="12" spans="1:10" ht="45">
      <c r="A12" s="34"/>
      <c r="B12" s="9" t="s">
        <v>7</v>
      </c>
      <c r="C12" s="9" t="s">
        <v>19</v>
      </c>
      <c r="D12" s="9" t="s">
        <v>8</v>
      </c>
      <c r="E12" s="18" t="s">
        <v>3</v>
      </c>
      <c r="F12" s="19">
        <v>2158.08</v>
      </c>
      <c r="G12" s="19"/>
      <c r="H12" s="21" t="s">
        <v>31</v>
      </c>
      <c r="I12" s="12">
        <v>0.02</v>
      </c>
      <c r="J12" s="22" t="s">
        <v>26</v>
      </c>
    </row>
    <row r="13" spans="1:10">
      <c r="A13" s="34"/>
      <c r="B13" s="37" t="s">
        <v>9</v>
      </c>
      <c r="C13" s="37" t="s">
        <v>10</v>
      </c>
      <c r="D13" s="37" t="s">
        <v>11</v>
      </c>
      <c r="E13" s="26" t="s">
        <v>12</v>
      </c>
      <c r="F13" s="26"/>
      <c r="G13" s="26"/>
      <c r="H13" s="27" t="s">
        <v>21</v>
      </c>
      <c r="I13" s="28"/>
      <c r="J13" s="31" t="s">
        <v>22</v>
      </c>
    </row>
    <row r="14" spans="1:10">
      <c r="A14" s="34"/>
      <c r="B14" s="37"/>
      <c r="C14" s="37"/>
      <c r="D14" s="37"/>
      <c r="E14" s="10" t="s">
        <v>3</v>
      </c>
      <c r="F14" s="17">
        <v>3.77</v>
      </c>
      <c r="G14" s="17">
        <v>3.89</v>
      </c>
      <c r="H14" s="27"/>
      <c r="I14" s="29"/>
      <c r="J14" s="32"/>
    </row>
    <row r="15" spans="1:10">
      <c r="A15" s="34"/>
      <c r="B15" s="37"/>
      <c r="C15" s="37"/>
      <c r="D15" s="37"/>
      <c r="E15" s="26" t="s">
        <v>13</v>
      </c>
      <c r="F15" s="26"/>
      <c r="G15" s="26"/>
      <c r="H15" s="27"/>
      <c r="I15" s="29"/>
      <c r="J15" s="32"/>
    </row>
    <row r="16" spans="1:10">
      <c r="A16" s="34"/>
      <c r="B16" s="37"/>
      <c r="C16" s="37"/>
      <c r="D16" s="37"/>
      <c r="E16" s="18" t="s">
        <v>14</v>
      </c>
      <c r="F16" s="11">
        <v>4.33</v>
      </c>
      <c r="G16" s="11">
        <v>4.47</v>
      </c>
      <c r="H16" s="27"/>
      <c r="I16" s="29"/>
      <c r="J16" s="32"/>
    </row>
    <row r="17" spans="1:10">
      <c r="A17" s="34"/>
      <c r="B17" s="37"/>
      <c r="C17" s="37"/>
      <c r="D17" s="37"/>
      <c r="E17" s="18" t="s">
        <v>15</v>
      </c>
      <c r="F17" s="11">
        <v>1.6</v>
      </c>
      <c r="G17" s="11">
        <v>1.68</v>
      </c>
      <c r="H17" s="27"/>
      <c r="I17" s="29"/>
      <c r="J17" s="32"/>
    </row>
    <row r="18" spans="1:10">
      <c r="A18" s="34"/>
      <c r="B18" s="37"/>
      <c r="C18" s="37"/>
      <c r="D18" s="37"/>
      <c r="E18" s="26" t="s">
        <v>16</v>
      </c>
      <c r="F18" s="26"/>
      <c r="G18" s="26"/>
      <c r="H18" s="27"/>
      <c r="I18" s="29"/>
      <c r="J18" s="32"/>
    </row>
    <row r="19" spans="1:10">
      <c r="A19" s="34"/>
      <c r="B19" s="37"/>
      <c r="C19" s="37"/>
      <c r="D19" s="37"/>
      <c r="E19" s="10" t="s">
        <v>17</v>
      </c>
      <c r="F19" s="17">
        <v>4.9000000000000004</v>
      </c>
      <c r="G19" s="17">
        <v>5.0599999999999996</v>
      </c>
      <c r="H19" s="27"/>
      <c r="I19" s="29"/>
      <c r="J19" s="32"/>
    </row>
    <row r="20" spans="1:10">
      <c r="A20" s="34"/>
      <c r="B20" s="37"/>
      <c r="C20" s="37"/>
      <c r="D20" s="37"/>
      <c r="E20" s="10" t="s">
        <v>18</v>
      </c>
      <c r="F20" s="17">
        <v>3.77</v>
      </c>
      <c r="G20" s="17">
        <v>3.89</v>
      </c>
      <c r="H20" s="27"/>
      <c r="I20" s="29"/>
      <c r="J20" s="32"/>
    </row>
    <row r="21" spans="1:10">
      <c r="A21" s="34"/>
      <c r="B21" s="37"/>
      <c r="C21" s="37"/>
      <c r="D21" s="37"/>
      <c r="E21" s="10" t="s">
        <v>15</v>
      </c>
      <c r="F21" s="17">
        <v>1.6</v>
      </c>
      <c r="G21" s="17">
        <v>1.68</v>
      </c>
      <c r="H21" s="27"/>
      <c r="I21" s="30"/>
      <c r="J21" s="33"/>
    </row>
  </sheetData>
  <mergeCells count="12">
    <mergeCell ref="A1:H1"/>
    <mergeCell ref="A3:A21"/>
    <mergeCell ref="C9:C10"/>
    <mergeCell ref="B13:B21"/>
    <mergeCell ref="C13:C21"/>
    <mergeCell ref="D13:D21"/>
    <mergeCell ref="E13:G13"/>
    <mergeCell ref="H13:H21"/>
    <mergeCell ref="I13:I21"/>
    <mergeCell ref="J13:J21"/>
    <mergeCell ref="E15:G15"/>
    <mergeCell ref="E18:G18"/>
  </mergeCells>
  <pageMargins left="0.19685039370078741" right="0.19685039370078741" top="0.19685039370078741" bottom="0.19685039370078741" header="0.19685039370078741" footer="0.19685039370078741"/>
  <pageSetup paperSize="9" scale="8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Мартьянова Светлана</dc:creator>
  <cp:lastModifiedBy>DNA7 X64</cp:lastModifiedBy>
  <dcterms:created xsi:type="dcterms:W3CDTF">2019-03-07T10:02:23Z</dcterms:created>
  <dcterms:modified xsi:type="dcterms:W3CDTF">2019-04-07T17:58:58Z</dcterms:modified>
</cp:coreProperties>
</file>